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<sst xmlns="http://schemas.openxmlformats.org/spreadsheetml/2006/main" count="32" uniqueCount="32">
  <si>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</si>
  <si>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IFM005</t>
  </si>
  <si>
    <t xml:space="preserve">m</t>
  </si>
  <si>
    <t xml:space="preserve">Canonada per a muntant, col·locada superficialment.</t>
  </si>
  <si>
    <r>
      <rPr>
        <sz val="8.25"/>
        <color rgb="FF000000"/>
        <rFont val="Arial"/>
        <family val="2"/>
      </rPr>
      <t xml:space="preserve">Canonada per a muntant de fontaneria, col·locada superficialment i fixada al parament, formada per tub de polietilè reticulat (PE-Xa), sèrie 5, de 20 mm de diàmetre exterior, PN=6 atm i 1,9 mm de gruix, subministrat en rotllos. Inclús material auxiliar para muntatge i subjecció a l'obra, accessoris i peces especials.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</si>
  <si>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</si>
  <si>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</si>
  <si>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</si>
  <si>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</si>
  <si>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</si>
  <si>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</si>
  <si>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</si>
  <si>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mt37tpu400b</t>
  </si>
  <si>
    <t xml:space="preserve">U</t>
  </si>
  <si>
    <t xml:space="preserve">Material auxiliar per a muntatge i subjecció a l'obra de les canonades de polietilè reticulat (PE-Xa), sèrie 5, de 20 mm de diàmetre exterior.</t>
  </si>
  <si>
    <t xml:space="preserve">mt37tpu010bd</t>
  </si>
  <si>
    <t xml:space="preserve">m</t>
  </si>
  <si>
    <t xml:space="preserve">Tub de polietilè reticulat (PE-Xa), sèrie 5, de 20 mm de diàmetre exterior, PN=6 atm i 1,9 mm de gruix, subministrat en rotllos, segons UNE-EN ISO 15875-2, amb el preu incrementat el 15% en concepte d'accessoris i peces especials.</t>
  </si>
  <si>
    <t xml:space="preserve">Subtotal materials:</t>
  </si>
  <si>
    <t xml:space="preserve">Mà d'obra</t>
  </si>
  <si>
    <t xml:space="preserve">mo008</t>
  </si>
  <si>
    <t xml:space="preserve">h</t>
  </si>
  <si>
    <t xml:space="preserve">Oficial 1ª lampista.</t>
  </si>
  <si>
    <t xml:space="preserve">mo107</t>
  </si>
  <si>
    <t xml:space="preserve">h</t>
  </si>
  <si>
    <t xml:space="preserve">Ajudant lampista.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</si>
  <si>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</si>
  <si>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</si>
  <si>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</si>
  <si>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</si>
  <si>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0,24€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</si>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</sst>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5.61" customWidth="1"/>
    <col min="3" max="3" width="6.29" customWidth="1"/>
    <col min="4" max="4" width="77.01" customWidth="1"/>
    <col min="5" max="5" width="13.26" customWidth="1"/>
    <col min="6" max="6" width="10.71" customWidth="1"/>
    <col min="7" max="7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0.16</v>
      </c>
      <c r="G10" s="12">
        <f ca="1">ROUND(INDIRECT(ADDRESS(ROW()+(0), COLUMN()+(-2), 1))*INDIRECT(ADDRESS(ROW()+(0), COLUMN()+(-1), 1)), 2)</f>
        <v>0.16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3.63</v>
      </c>
      <c r="G11" s="14">
        <f ca="1">ROUND(INDIRECT(ADDRESS(ROW()+(0), COLUMN()+(-2), 1))*INDIRECT(ADDRESS(ROW()+(0), COLUMN()+(-1), 1)), 2)</f>
        <v>3.63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3.79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0.052</v>
      </c>
      <c r="F14" s="12">
        <v>30.63</v>
      </c>
      <c r="G14" s="12">
        <f ca="1">ROUND(INDIRECT(ADDRESS(ROW()+(0), COLUMN()+(-2), 1))*INDIRECT(ADDRESS(ROW()+(0), COLUMN()+(-1), 1)), 2)</f>
        <v>1.59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0.052</v>
      </c>
      <c r="F15" s="14">
        <v>26.36</v>
      </c>
      <c r="G15" s="14">
        <f ca="1">ROUND(INDIRECT(ADDRESS(ROW()+(0), COLUMN()+(-2), 1))*INDIRECT(ADDRESS(ROW()+(0), COLUMN()+(-1), 1)), 2)</f>
        <v>1.37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2.96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6.75</v>
      </c>
      <c r="G18" s="14">
        <f ca="1">ROUND(INDIRECT(ADDRESS(ROW()+(0), COLUMN()+(-2), 1))*INDIRECT(ADDRESS(ROW()+(0), COLUMN()+(-1), 1))/100, 2)</f>
        <v>0.14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6.89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